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18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39" i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6"/>
  <c r="I16"/>
  <c r="I64"/>
  <c r="I63"/>
  <c r="I62"/>
  <c r="I59"/>
  <c r="I61"/>
  <c r="I60"/>
  <c r="I43"/>
  <c r="I33"/>
  <c r="I45"/>
  <c r="I15"/>
  <c r="I58"/>
  <c r="I57"/>
  <c r="I56"/>
  <c r="I55"/>
  <c r="I54"/>
  <c r="I53"/>
  <c r="I52"/>
  <c r="I51"/>
  <c r="I50"/>
  <c r="I49"/>
  <c r="I48"/>
  <c r="I47"/>
  <c r="I46"/>
  <c r="I44"/>
  <c r="I42"/>
  <c r="I41"/>
  <c r="I40"/>
  <c r="I39"/>
  <c r="I38"/>
  <c r="I37"/>
  <c r="I36"/>
  <c r="I35"/>
  <c r="I34"/>
  <c r="I32"/>
  <c r="I31"/>
  <c r="I30"/>
  <c r="I29"/>
  <c r="I28"/>
  <c r="I27"/>
  <c r="I26"/>
  <c r="I25"/>
  <c r="I24"/>
  <c r="I23"/>
  <c r="I22"/>
  <c r="I21"/>
  <c r="I20"/>
  <c r="I19"/>
  <c r="I18"/>
  <c r="I17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<sst xmlns="http://schemas.openxmlformats.org/spreadsheetml/2006/main" count="79" uniqueCount="76">
  <si>
    <t>эстафета</t>
  </si>
  <si>
    <t>двоеборье</t>
  </si>
  <si>
    <t>Орехово-Зуево р-н</t>
  </si>
  <si>
    <t>Подольск город</t>
  </si>
  <si>
    <t>Серебряно-Прудский</t>
  </si>
  <si>
    <t>Фрязино</t>
  </si>
  <si>
    <t>Электросталь</t>
  </si>
  <si>
    <t>Власиха</t>
  </si>
  <si>
    <t xml:space="preserve">Кашира                           </t>
  </si>
  <si>
    <t xml:space="preserve">Красногорск       </t>
  </si>
  <si>
    <t xml:space="preserve">Ленинский район                         </t>
  </si>
  <si>
    <t xml:space="preserve">Лотошино   </t>
  </si>
  <si>
    <t xml:space="preserve">Лобня                         </t>
  </si>
  <si>
    <t xml:space="preserve">Луховицы                     </t>
  </si>
  <si>
    <t xml:space="preserve">Люберцы                       </t>
  </si>
  <si>
    <t xml:space="preserve">Можайск            </t>
  </si>
  <si>
    <t xml:space="preserve">Мытищи         </t>
  </si>
  <si>
    <t xml:space="preserve">Наро-Фоминск                </t>
  </si>
  <si>
    <t xml:space="preserve">Ногинск                </t>
  </si>
  <si>
    <t xml:space="preserve">Одинцово    </t>
  </si>
  <si>
    <t xml:space="preserve">Озеры                       </t>
  </si>
  <si>
    <t xml:space="preserve">Павлово-Посадский                       </t>
  </si>
  <si>
    <t xml:space="preserve">Протвино                  </t>
  </si>
  <si>
    <t xml:space="preserve">Пушкино  </t>
  </si>
  <si>
    <t xml:space="preserve">Пущино                  </t>
  </si>
  <si>
    <t xml:space="preserve">Раменское                  </t>
  </si>
  <si>
    <t xml:space="preserve">Рошаль                       </t>
  </si>
  <si>
    <t xml:space="preserve">Руза                            </t>
  </si>
  <si>
    <t xml:space="preserve">Сергиев Посад </t>
  </si>
  <si>
    <t xml:space="preserve">Серпухов   </t>
  </si>
  <si>
    <t xml:space="preserve">Солнечногорск              </t>
  </si>
  <si>
    <t xml:space="preserve">Ступино                    </t>
  </si>
  <si>
    <t xml:space="preserve">Талдом                        </t>
  </si>
  <si>
    <t xml:space="preserve">Химки                          </t>
  </si>
  <si>
    <t xml:space="preserve">Чехов          </t>
  </si>
  <si>
    <t xml:space="preserve">Шатура         </t>
  </si>
  <si>
    <t xml:space="preserve">Щелково                          </t>
  </si>
  <si>
    <t xml:space="preserve">Электрогорск                      </t>
  </si>
  <si>
    <t xml:space="preserve">Балашиха          </t>
  </si>
  <si>
    <t xml:space="preserve">Бронницы                 </t>
  </si>
  <si>
    <t xml:space="preserve">Волоколамск   </t>
  </si>
  <si>
    <t xml:space="preserve">Воскресенск                        </t>
  </si>
  <si>
    <t xml:space="preserve">Дмитров   </t>
  </si>
  <si>
    <t xml:space="preserve">Долгопрудный         </t>
  </si>
  <si>
    <t xml:space="preserve">Домодедово    </t>
  </si>
  <si>
    <t xml:space="preserve">Дубна                 </t>
  </si>
  <si>
    <t xml:space="preserve">Егорьевск                      </t>
  </si>
  <si>
    <t xml:space="preserve">Железнодорожный   </t>
  </si>
  <si>
    <t xml:space="preserve">Жуковский                </t>
  </si>
  <si>
    <t xml:space="preserve">Зарайск                       </t>
  </si>
  <si>
    <t xml:space="preserve">Звенигород                              </t>
  </si>
  <si>
    <t xml:space="preserve">Ивантеевка    </t>
  </si>
  <si>
    <t xml:space="preserve">Истра                     </t>
  </si>
  <si>
    <t xml:space="preserve">Климовск           </t>
  </si>
  <si>
    <t xml:space="preserve">Клин                                   </t>
  </si>
  <si>
    <t xml:space="preserve">Коломна город     </t>
  </si>
  <si>
    <t xml:space="preserve">Подольск район  </t>
  </si>
  <si>
    <t>итого</t>
  </si>
  <si>
    <t>место</t>
  </si>
  <si>
    <t>Наименование</t>
  </si>
  <si>
    <t>Коломна район</t>
  </si>
  <si>
    <t>Лосино-Петровский</t>
  </si>
  <si>
    <t xml:space="preserve">Серпуховский район   </t>
  </si>
  <si>
    <t>Главный судья соревнований</t>
  </si>
  <si>
    <t>Секретарь</t>
  </si>
  <si>
    <t>Видное</t>
  </si>
  <si>
    <t>Орехово-Зуево гор</t>
  </si>
  <si>
    <t>участие</t>
  </si>
  <si>
    <t>56-58</t>
  </si>
  <si>
    <t xml:space="preserve">плавание </t>
  </si>
  <si>
    <t xml:space="preserve">шахматы </t>
  </si>
  <si>
    <t xml:space="preserve">стрельба </t>
  </si>
  <si>
    <t>№</t>
  </si>
  <si>
    <t xml:space="preserve">настоль-ный теннис </t>
  </si>
  <si>
    <t xml:space="preserve">Спартакиада "Третий  возраст" среди граждан пожилого возраста   </t>
  </si>
  <si>
    <t xml:space="preserve"> 24 сентября 2014 г.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</si>
</sst>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35D0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2" xfId="0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4" borderId="1" xfId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0" fontId="0" fillId="6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mruColors>
      <color rgb="FFE35D0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view="pageBreakPreview" topLeftCell="A22" workbookViewId="0">
      <selection activeCell="A6" sqref="A6:A64"/>
    </sheetView>
  </sheetViews>
  <sheetFormatPr defaultColWidth="11.5703125" defaultRowHeight="20.25"/>
  <cols>
    <col min="1" max="1" width="4.42578125" customWidth="1"/>
    <col min="2" max="2" width="30.85546875" customWidth="1"/>
    <col min="3" max="8" width="11.5703125" style="11"/>
    <col min="9" max="9" width="11.5703125" style="8"/>
    <col min="10" max="10" width="11.5703125" style="30"/>
  </cols>
  <sheetData>
    <row r="1" spans="1:10" ht="20.25" customHeight="1">
      <c r="A1" s="51" t="s">
        <v>74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0.25" customHeight="1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20.25" customHeight="1">
      <c r="A3" s="52" t="s">
        <v>75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47.25">
      <c r="A4" s="1" t="s">
        <v>72</v>
      </c>
      <c r="B4" s="36" t="s">
        <v>59</v>
      </c>
      <c r="C4" s="43" t="s">
        <v>69</v>
      </c>
      <c r="D4" s="43" t="s">
        <v>71</v>
      </c>
      <c r="E4" s="43" t="s">
        <v>70</v>
      </c>
      <c r="F4" s="43" t="s">
        <v>0</v>
      </c>
      <c r="G4" s="43" t="s">
        <v>1</v>
      </c>
      <c r="H4" s="43" t="s">
        <v>73</v>
      </c>
      <c r="I4" s="43" t="s">
        <v>57</v>
      </c>
      <c r="J4" s="43" t="s">
        <v>58</v>
      </c>
    </row>
    <row r="5" spans="1:10">
      <c r="A5" s="1">
        <v>1</v>
      </c>
      <c r="B5" s="44" t="s">
        <v>29</v>
      </c>
      <c r="C5" s="45">
        <v>1.5</v>
      </c>
      <c r="D5" s="45">
        <v>1</v>
      </c>
      <c r="E5" s="45">
        <v>10</v>
      </c>
      <c r="F5" s="45">
        <v>1</v>
      </c>
      <c r="G5" s="45">
        <v>1</v>
      </c>
      <c r="H5" s="45">
        <v>3</v>
      </c>
      <c r="I5" s="46">
        <f t="shared" ref="I5:I36" si="0">SUM(C5+D5+E5+F5+G5+H5)</f>
        <v>17.5</v>
      </c>
      <c r="J5" s="47">
        <v>1</v>
      </c>
    </row>
    <row r="6" spans="1:10">
      <c r="A6" s="1">
        <f>A5+1</f>
        <v>2</v>
      </c>
      <c r="B6" s="44" t="s">
        <v>30</v>
      </c>
      <c r="C6" s="45">
        <v>14.5</v>
      </c>
      <c r="D6" s="45">
        <v>32</v>
      </c>
      <c r="E6" s="45">
        <v>7</v>
      </c>
      <c r="F6" s="45">
        <v>2</v>
      </c>
      <c r="G6" s="45">
        <v>2</v>
      </c>
      <c r="H6" s="45">
        <v>13.5</v>
      </c>
      <c r="I6" s="46">
        <f t="shared" si="0"/>
        <v>71</v>
      </c>
      <c r="J6" s="47">
        <v>2</v>
      </c>
    </row>
    <row r="7" spans="1:10">
      <c r="A7" s="1">
        <f t="shared" ref="A7:A64" si="1">A6+1</f>
        <v>3</v>
      </c>
      <c r="B7" s="44" t="s">
        <v>34</v>
      </c>
      <c r="C7" s="45">
        <v>3</v>
      </c>
      <c r="D7" s="45">
        <v>28.5</v>
      </c>
      <c r="E7" s="45">
        <v>8</v>
      </c>
      <c r="F7" s="45">
        <v>21</v>
      </c>
      <c r="G7" s="45">
        <v>6</v>
      </c>
      <c r="H7" s="45">
        <v>15</v>
      </c>
      <c r="I7" s="46">
        <f t="shared" si="0"/>
        <v>81.5</v>
      </c>
      <c r="J7" s="47">
        <v>3</v>
      </c>
    </row>
    <row r="8" spans="1:10">
      <c r="A8" s="1">
        <f t="shared" si="1"/>
        <v>4</v>
      </c>
      <c r="B8" s="48" t="s">
        <v>26</v>
      </c>
      <c r="C8" s="45">
        <v>7</v>
      </c>
      <c r="D8" s="45">
        <v>26</v>
      </c>
      <c r="E8" s="45">
        <v>18</v>
      </c>
      <c r="F8" s="45">
        <v>4</v>
      </c>
      <c r="G8" s="45">
        <v>3</v>
      </c>
      <c r="H8" s="45">
        <v>24.5</v>
      </c>
      <c r="I8" s="46">
        <f t="shared" si="0"/>
        <v>82.5</v>
      </c>
      <c r="J8" s="47">
        <v>4</v>
      </c>
    </row>
    <row r="9" spans="1:10">
      <c r="A9" s="1">
        <f t="shared" si="1"/>
        <v>5</v>
      </c>
      <c r="B9" s="49" t="s">
        <v>44</v>
      </c>
      <c r="C9" s="45">
        <v>42</v>
      </c>
      <c r="D9" s="45">
        <v>5.5</v>
      </c>
      <c r="E9" s="45">
        <v>17</v>
      </c>
      <c r="F9" s="45">
        <v>10</v>
      </c>
      <c r="G9" s="45">
        <v>8</v>
      </c>
      <c r="H9" s="45">
        <v>11</v>
      </c>
      <c r="I9" s="46">
        <f t="shared" si="0"/>
        <v>93.5</v>
      </c>
      <c r="J9" s="47">
        <v>5</v>
      </c>
    </row>
    <row r="10" spans="1:10">
      <c r="A10" s="1">
        <f t="shared" si="1"/>
        <v>6</v>
      </c>
      <c r="B10" s="49" t="s">
        <v>46</v>
      </c>
      <c r="C10" s="45">
        <v>4</v>
      </c>
      <c r="D10" s="45">
        <v>10</v>
      </c>
      <c r="E10" s="45">
        <v>22</v>
      </c>
      <c r="F10" s="45">
        <v>9</v>
      </c>
      <c r="G10" s="45">
        <v>4</v>
      </c>
      <c r="H10" s="50">
        <v>49</v>
      </c>
      <c r="I10" s="46">
        <f t="shared" si="0"/>
        <v>98</v>
      </c>
      <c r="J10" s="47">
        <v>6</v>
      </c>
    </row>
    <row r="11" spans="1:10">
      <c r="A11" s="1">
        <f t="shared" si="1"/>
        <v>7</v>
      </c>
      <c r="B11" s="49" t="s">
        <v>43</v>
      </c>
      <c r="C11" s="45">
        <v>21</v>
      </c>
      <c r="D11" s="45">
        <v>10</v>
      </c>
      <c r="E11" s="45">
        <v>29</v>
      </c>
      <c r="F11" s="45">
        <v>12</v>
      </c>
      <c r="G11" s="45">
        <v>22</v>
      </c>
      <c r="H11" s="45">
        <v>7</v>
      </c>
      <c r="I11" s="46">
        <f t="shared" si="0"/>
        <v>101</v>
      </c>
      <c r="J11" s="47">
        <v>7</v>
      </c>
    </row>
    <row r="12" spans="1:10">
      <c r="A12" s="1">
        <f t="shared" si="1"/>
        <v>8</v>
      </c>
      <c r="B12" s="48" t="s">
        <v>17</v>
      </c>
      <c r="C12" s="45">
        <v>17</v>
      </c>
      <c r="D12" s="45">
        <v>40</v>
      </c>
      <c r="E12" s="45">
        <v>6</v>
      </c>
      <c r="F12" s="45">
        <v>14</v>
      </c>
      <c r="G12" s="45">
        <v>11.5</v>
      </c>
      <c r="H12" s="45">
        <v>16</v>
      </c>
      <c r="I12" s="46">
        <f t="shared" si="0"/>
        <v>104.5</v>
      </c>
      <c r="J12" s="47">
        <v>8</v>
      </c>
    </row>
    <row r="13" spans="1:10">
      <c r="A13" s="1">
        <f t="shared" si="1"/>
        <v>9</v>
      </c>
      <c r="B13" s="49" t="s">
        <v>47</v>
      </c>
      <c r="C13" s="45">
        <v>5</v>
      </c>
      <c r="D13" s="45">
        <v>19</v>
      </c>
      <c r="E13" s="45">
        <v>12</v>
      </c>
      <c r="F13" s="45">
        <v>11</v>
      </c>
      <c r="G13" s="45">
        <v>20.5</v>
      </c>
      <c r="H13" s="50">
        <v>49</v>
      </c>
      <c r="I13" s="46">
        <f t="shared" si="0"/>
        <v>116.5</v>
      </c>
      <c r="J13" s="47">
        <v>9</v>
      </c>
    </row>
    <row r="14" spans="1:10">
      <c r="A14" s="1">
        <f t="shared" si="1"/>
        <v>10</v>
      </c>
      <c r="B14" s="48" t="s">
        <v>20</v>
      </c>
      <c r="C14" s="45">
        <v>23</v>
      </c>
      <c r="D14" s="45">
        <v>17</v>
      </c>
      <c r="E14" s="45">
        <v>33</v>
      </c>
      <c r="F14" s="45">
        <v>19</v>
      </c>
      <c r="G14" s="45">
        <v>23</v>
      </c>
      <c r="H14" s="45">
        <v>11</v>
      </c>
      <c r="I14" s="46">
        <f t="shared" si="0"/>
        <v>126</v>
      </c>
      <c r="J14" s="47">
        <v>10</v>
      </c>
    </row>
    <row r="15" spans="1:10">
      <c r="A15" s="1">
        <f t="shared" si="1"/>
        <v>11</v>
      </c>
      <c r="B15" s="48" t="s">
        <v>13</v>
      </c>
      <c r="C15" s="45">
        <v>16</v>
      </c>
      <c r="D15" s="45">
        <v>27</v>
      </c>
      <c r="E15" s="45">
        <v>30</v>
      </c>
      <c r="F15" s="45">
        <v>22</v>
      </c>
      <c r="G15" s="45">
        <v>7</v>
      </c>
      <c r="H15" s="45">
        <v>24.5</v>
      </c>
      <c r="I15" s="46">
        <f t="shared" si="0"/>
        <v>126.5</v>
      </c>
      <c r="J15" s="47">
        <v>11</v>
      </c>
    </row>
    <row r="16" spans="1:10">
      <c r="A16" s="1">
        <f t="shared" si="1"/>
        <v>12</v>
      </c>
      <c r="B16" s="49" t="s">
        <v>42</v>
      </c>
      <c r="C16" s="45">
        <v>11</v>
      </c>
      <c r="D16" s="45">
        <v>20</v>
      </c>
      <c r="E16" s="45">
        <v>43</v>
      </c>
      <c r="F16" s="45">
        <v>3</v>
      </c>
      <c r="G16" s="45">
        <v>13</v>
      </c>
      <c r="H16" s="45">
        <v>49</v>
      </c>
      <c r="I16" s="46">
        <f t="shared" ref="I16" si="2">SUM(C16+D16+E16+F16+G16+H16)</f>
        <v>139</v>
      </c>
      <c r="J16" s="47">
        <v>12</v>
      </c>
    </row>
    <row r="17" spans="1:10">
      <c r="A17" s="1">
        <f t="shared" si="1"/>
        <v>13</v>
      </c>
      <c r="B17" s="44" t="s">
        <v>5</v>
      </c>
      <c r="C17" s="50">
        <v>51</v>
      </c>
      <c r="D17" s="45">
        <v>44</v>
      </c>
      <c r="E17" s="45">
        <v>16</v>
      </c>
      <c r="F17" s="45">
        <v>15</v>
      </c>
      <c r="G17" s="45">
        <v>14</v>
      </c>
      <c r="H17" s="45">
        <v>1</v>
      </c>
      <c r="I17" s="46">
        <f t="shared" si="0"/>
        <v>141</v>
      </c>
      <c r="J17" s="47">
        <v>13</v>
      </c>
    </row>
    <row r="18" spans="1:10">
      <c r="A18" s="1">
        <f t="shared" si="1"/>
        <v>14</v>
      </c>
      <c r="B18" s="44" t="s">
        <v>33</v>
      </c>
      <c r="C18" s="45">
        <v>25</v>
      </c>
      <c r="D18" s="45">
        <v>2</v>
      </c>
      <c r="E18" s="45">
        <v>44</v>
      </c>
      <c r="F18" s="45">
        <v>23</v>
      </c>
      <c r="G18" s="45">
        <v>41</v>
      </c>
      <c r="H18" s="45">
        <v>17</v>
      </c>
      <c r="I18" s="46">
        <f t="shared" si="0"/>
        <v>152</v>
      </c>
      <c r="J18" s="47">
        <v>14</v>
      </c>
    </row>
    <row r="19" spans="1:10">
      <c r="A19" s="1">
        <f t="shared" si="1"/>
        <v>15</v>
      </c>
      <c r="B19" s="48" t="s">
        <v>24</v>
      </c>
      <c r="C19" s="45">
        <v>7</v>
      </c>
      <c r="D19" s="45">
        <v>50.5</v>
      </c>
      <c r="E19" s="45">
        <v>20</v>
      </c>
      <c r="F19" s="45">
        <v>6</v>
      </c>
      <c r="G19" s="45">
        <v>37</v>
      </c>
      <c r="H19" s="50">
        <v>49</v>
      </c>
      <c r="I19" s="46">
        <f t="shared" si="0"/>
        <v>169.5</v>
      </c>
      <c r="J19" s="47">
        <v>15</v>
      </c>
    </row>
    <row r="20" spans="1:10">
      <c r="A20" s="1">
        <f t="shared" si="1"/>
        <v>16</v>
      </c>
      <c r="B20" s="44" t="s">
        <v>37</v>
      </c>
      <c r="C20" s="45">
        <v>28.5</v>
      </c>
      <c r="D20" s="45">
        <v>43</v>
      </c>
      <c r="E20" s="45">
        <v>51</v>
      </c>
      <c r="F20" s="45">
        <v>16</v>
      </c>
      <c r="G20" s="45">
        <v>19</v>
      </c>
      <c r="H20" s="45">
        <v>13.5</v>
      </c>
      <c r="I20" s="46">
        <f t="shared" si="0"/>
        <v>171</v>
      </c>
      <c r="J20" s="47">
        <v>16</v>
      </c>
    </row>
    <row r="21" spans="1:10">
      <c r="A21" s="1">
        <f t="shared" si="1"/>
        <v>17</v>
      </c>
      <c r="B21" s="49" t="s">
        <v>9</v>
      </c>
      <c r="C21" s="45">
        <v>27</v>
      </c>
      <c r="D21" s="45">
        <v>44</v>
      </c>
      <c r="E21" s="45">
        <v>31</v>
      </c>
      <c r="F21" s="45">
        <v>18</v>
      </c>
      <c r="G21" s="45">
        <v>32</v>
      </c>
      <c r="H21" s="45">
        <v>22</v>
      </c>
      <c r="I21" s="46">
        <f t="shared" si="0"/>
        <v>174</v>
      </c>
      <c r="J21" s="47">
        <v>17</v>
      </c>
    </row>
    <row r="22" spans="1:10">
      <c r="A22" s="1">
        <f t="shared" si="1"/>
        <v>18</v>
      </c>
      <c r="B22" s="48" t="s">
        <v>2</v>
      </c>
      <c r="C22" s="45">
        <v>11</v>
      </c>
      <c r="D22" s="45">
        <v>45.5</v>
      </c>
      <c r="E22" s="45">
        <v>23</v>
      </c>
      <c r="F22" s="45">
        <v>25</v>
      </c>
      <c r="G22" s="45">
        <v>26</v>
      </c>
      <c r="H22" s="50">
        <v>49</v>
      </c>
      <c r="I22" s="46">
        <f t="shared" si="0"/>
        <v>179.5</v>
      </c>
      <c r="J22" s="47">
        <v>18</v>
      </c>
    </row>
    <row r="23" spans="1:10">
      <c r="A23" s="1">
        <f>A22+1</f>
        <v>19</v>
      </c>
      <c r="B23" s="49" t="s">
        <v>50</v>
      </c>
      <c r="C23" s="50">
        <v>51</v>
      </c>
      <c r="D23" s="45">
        <v>30</v>
      </c>
      <c r="E23" s="45">
        <v>25</v>
      </c>
      <c r="F23" s="45">
        <v>7</v>
      </c>
      <c r="G23" s="45">
        <v>31</v>
      </c>
      <c r="H23" s="50">
        <v>49</v>
      </c>
      <c r="I23" s="46">
        <f t="shared" si="0"/>
        <v>193</v>
      </c>
      <c r="J23" s="47">
        <v>19</v>
      </c>
    </row>
    <row r="24" spans="1:10">
      <c r="A24" s="1">
        <f t="shared" si="1"/>
        <v>20</v>
      </c>
      <c r="B24" s="48" t="s">
        <v>22</v>
      </c>
      <c r="C24" s="45">
        <v>30</v>
      </c>
      <c r="D24" s="45">
        <v>22</v>
      </c>
      <c r="E24" s="45">
        <v>41</v>
      </c>
      <c r="F24" s="45">
        <v>29</v>
      </c>
      <c r="G24" s="45">
        <v>36</v>
      </c>
      <c r="H24" s="50">
        <v>49</v>
      </c>
      <c r="I24" s="46">
        <f t="shared" si="0"/>
        <v>207</v>
      </c>
      <c r="J24" s="47">
        <v>20</v>
      </c>
    </row>
    <row r="25" spans="1:10">
      <c r="A25" s="1">
        <f t="shared" si="1"/>
        <v>21</v>
      </c>
      <c r="B25" s="49" t="s">
        <v>52</v>
      </c>
      <c r="C25" s="50">
        <v>51</v>
      </c>
      <c r="D25" s="45">
        <v>53</v>
      </c>
      <c r="E25" s="45">
        <v>27</v>
      </c>
      <c r="F25" s="45">
        <v>28</v>
      </c>
      <c r="G25" s="45">
        <v>48</v>
      </c>
      <c r="H25" s="45">
        <v>19</v>
      </c>
      <c r="I25" s="46">
        <f t="shared" si="0"/>
        <v>226</v>
      </c>
      <c r="J25" s="47">
        <v>21</v>
      </c>
    </row>
    <row r="26" spans="1:10">
      <c r="A26" s="1">
        <f t="shared" si="1"/>
        <v>22</v>
      </c>
      <c r="B26" s="19" t="s">
        <v>41</v>
      </c>
      <c r="C26" s="16">
        <v>1.5</v>
      </c>
      <c r="D26" s="16">
        <v>14.5</v>
      </c>
      <c r="E26" s="16">
        <v>15</v>
      </c>
      <c r="F26" s="16">
        <v>20</v>
      </c>
      <c r="G26" s="16">
        <v>27</v>
      </c>
      <c r="H26" s="16"/>
      <c r="I26" s="17">
        <f t="shared" si="0"/>
        <v>78</v>
      </c>
      <c r="J26" s="32">
        <v>22</v>
      </c>
    </row>
    <row r="27" spans="1:10">
      <c r="A27" s="1">
        <f t="shared" si="1"/>
        <v>23</v>
      </c>
      <c r="B27" s="19" t="s">
        <v>51</v>
      </c>
      <c r="C27" s="16">
        <v>11</v>
      </c>
      <c r="D27" s="16">
        <v>7.5</v>
      </c>
      <c r="E27" s="16">
        <v>4</v>
      </c>
      <c r="F27" s="16"/>
      <c r="G27" s="16">
        <v>10</v>
      </c>
      <c r="H27" s="20">
        <v>49</v>
      </c>
      <c r="I27" s="17">
        <f t="shared" si="0"/>
        <v>81.5</v>
      </c>
      <c r="J27" s="32">
        <v>23</v>
      </c>
    </row>
    <row r="28" spans="1:10">
      <c r="A28" s="1">
        <f t="shared" si="1"/>
        <v>24</v>
      </c>
      <c r="B28" s="19" t="s">
        <v>39</v>
      </c>
      <c r="C28" s="16">
        <v>7</v>
      </c>
      <c r="D28" s="16">
        <v>3</v>
      </c>
      <c r="E28" s="16">
        <v>26</v>
      </c>
      <c r="F28" s="16"/>
      <c r="G28" s="16">
        <v>29</v>
      </c>
      <c r="H28" s="16">
        <v>19</v>
      </c>
      <c r="I28" s="17">
        <f t="shared" si="0"/>
        <v>84</v>
      </c>
      <c r="J28" s="32">
        <v>24</v>
      </c>
    </row>
    <row r="29" spans="1:10" ht="21.75" customHeight="1">
      <c r="A29" s="1">
        <f t="shared" si="1"/>
        <v>25</v>
      </c>
      <c r="B29" s="15" t="s">
        <v>4</v>
      </c>
      <c r="C29" s="16"/>
      <c r="D29" s="16">
        <v>5.5</v>
      </c>
      <c r="E29" s="16">
        <v>47</v>
      </c>
      <c r="F29" s="16">
        <v>17</v>
      </c>
      <c r="G29" s="16">
        <v>17</v>
      </c>
      <c r="H29" s="16">
        <v>19</v>
      </c>
      <c r="I29" s="17">
        <f t="shared" si="0"/>
        <v>105.5</v>
      </c>
      <c r="J29" s="32">
        <v>25</v>
      </c>
    </row>
    <row r="30" spans="1:10">
      <c r="A30" s="1">
        <f t="shared" si="1"/>
        <v>26</v>
      </c>
      <c r="B30" s="19" t="s">
        <v>49</v>
      </c>
      <c r="C30" s="16">
        <v>28.5</v>
      </c>
      <c r="D30" s="16">
        <v>32</v>
      </c>
      <c r="E30" s="16">
        <v>13</v>
      </c>
      <c r="F30" s="16"/>
      <c r="G30" s="16">
        <v>46</v>
      </c>
      <c r="H30" s="16">
        <v>4.5</v>
      </c>
      <c r="I30" s="17">
        <f t="shared" si="0"/>
        <v>124</v>
      </c>
      <c r="J30" s="32">
        <v>26</v>
      </c>
    </row>
    <row r="31" spans="1:10">
      <c r="A31" s="1">
        <f t="shared" si="1"/>
        <v>27</v>
      </c>
      <c r="B31" s="15" t="s">
        <v>28</v>
      </c>
      <c r="C31" s="16">
        <v>51</v>
      </c>
      <c r="D31" s="16">
        <v>18</v>
      </c>
      <c r="E31" s="16">
        <v>9</v>
      </c>
      <c r="F31" s="16"/>
      <c r="G31" s="16">
        <v>38</v>
      </c>
      <c r="H31" s="16">
        <v>9</v>
      </c>
      <c r="I31" s="17">
        <f t="shared" si="0"/>
        <v>125</v>
      </c>
      <c r="J31" s="32">
        <v>27</v>
      </c>
    </row>
    <row r="32" spans="1:10">
      <c r="A32" s="1">
        <f t="shared" si="1"/>
        <v>28</v>
      </c>
      <c r="B32" s="18" t="s">
        <v>27</v>
      </c>
      <c r="C32" s="16">
        <v>24</v>
      </c>
      <c r="D32" s="16">
        <v>45.5</v>
      </c>
      <c r="E32" s="16"/>
      <c r="F32" s="16">
        <v>27</v>
      </c>
      <c r="G32" s="16">
        <v>25</v>
      </c>
      <c r="H32" s="16">
        <v>11</v>
      </c>
      <c r="I32" s="17">
        <f t="shared" si="0"/>
        <v>132.5</v>
      </c>
      <c r="J32" s="32">
        <v>28</v>
      </c>
    </row>
    <row r="33" spans="1:10">
      <c r="A33" s="1">
        <f t="shared" si="1"/>
        <v>29</v>
      </c>
      <c r="B33" s="15" t="s">
        <v>36</v>
      </c>
      <c r="C33" s="16">
        <v>9</v>
      </c>
      <c r="D33" s="16">
        <v>38</v>
      </c>
      <c r="E33" s="16">
        <v>48</v>
      </c>
      <c r="F33" s="16"/>
      <c r="G33" s="16">
        <v>33</v>
      </c>
      <c r="H33" s="16">
        <v>6</v>
      </c>
      <c r="I33" s="17">
        <f t="shared" si="0"/>
        <v>134</v>
      </c>
      <c r="J33" s="32">
        <v>29</v>
      </c>
    </row>
    <row r="34" spans="1:10">
      <c r="A34" s="1">
        <f t="shared" si="1"/>
        <v>30</v>
      </c>
      <c r="B34" s="18" t="s">
        <v>21</v>
      </c>
      <c r="C34" s="16">
        <v>13</v>
      </c>
      <c r="D34" s="16">
        <v>4</v>
      </c>
      <c r="E34" s="16">
        <v>36</v>
      </c>
      <c r="F34" s="16"/>
      <c r="G34" s="16">
        <v>35</v>
      </c>
      <c r="H34" s="20">
        <v>49</v>
      </c>
      <c r="I34" s="17">
        <f t="shared" si="0"/>
        <v>137</v>
      </c>
      <c r="J34" s="32">
        <v>30</v>
      </c>
    </row>
    <row r="35" spans="1:10">
      <c r="A35" s="1">
        <f t="shared" si="1"/>
        <v>31</v>
      </c>
      <c r="B35" s="18" t="s">
        <v>3</v>
      </c>
      <c r="C35" s="20">
        <v>51</v>
      </c>
      <c r="D35" s="16">
        <v>23.5</v>
      </c>
      <c r="E35" s="16">
        <v>21</v>
      </c>
      <c r="F35" s="16"/>
      <c r="G35" s="16">
        <v>40</v>
      </c>
      <c r="H35" s="16">
        <v>2</v>
      </c>
      <c r="I35" s="17">
        <f t="shared" si="0"/>
        <v>137.5</v>
      </c>
      <c r="J35" s="32">
        <v>31</v>
      </c>
    </row>
    <row r="36" spans="1:10">
      <c r="A36" s="1">
        <f t="shared" si="1"/>
        <v>32</v>
      </c>
      <c r="B36" s="19" t="s">
        <v>8</v>
      </c>
      <c r="C36" s="16"/>
      <c r="D36" s="16">
        <v>42</v>
      </c>
      <c r="E36" s="16">
        <v>19</v>
      </c>
      <c r="F36" s="16">
        <v>26</v>
      </c>
      <c r="G36" s="16">
        <v>28</v>
      </c>
      <c r="H36" s="16">
        <v>26.5</v>
      </c>
      <c r="I36" s="17">
        <f t="shared" si="0"/>
        <v>141.5</v>
      </c>
      <c r="J36" s="32">
        <v>32</v>
      </c>
    </row>
    <row r="37" spans="1:10">
      <c r="A37" s="1">
        <f t="shared" si="1"/>
        <v>33</v>
      </c>
      <c r="B37" s="19" t="s">
        <v>55</v>
      </c>
      <c r="C37" s="20">
        <v>51</v>
      </c>
      <c r="D37" s="16">
        <v>23.5</v>
      </c>
      <c r="E37" s="16">
        <v>32</v>
      </c>
      <c r="F37" s="16"/>
      <c r="G37" s="16">
        <v>18</v>
      </c>
      <c r="H37" s="16">
        <v>26.5</v>
      </c>
      <c r="I37" s="17">
        <f t="shared" ref="I37:I64" si="3">SUM(C37+D37+E37+F37+G37+H37)</f>
        <v>151</v>
      </c>
      <c r="J37" s="32">
        <v>33</v>
      </c>
    </row>
    <row r="38" spans="1:10">
      <c r="A38" s="1">
        <f t="shared" si="1"/>
        <v>34</v>
      </c>
      <c r="B38" s="15" t="s">
        <v>35</v>
      </c>
      <c r="C38" s="20">
        <v>51</v>
      </c>
      <c r="D38" s="16">
        <v>13</v>
      </c>
      <c r="E38" s="16">
        <v>45</v>
      </c>
      <c r="F38" s="16">
        <v>8</v>
      </c>
      <c r="G38" s="16">
        <v>39</v>
      </c>
      <c r="H38" s="16"/>
      <c r="I38" s="17">
        <f t="shared" si="3"/>
        <v>156</v>
      </c>
      <c r="J38" s="32">
        <v>34</v>
      </c>
    </row>
    <row r="39" spans="1:10">
      <c r="A39" s="1">
        <f>A38+1</f>
        <v>35</v>
      </c>
      <c r="B39" s="18" t="s">
        <v>15</v>
      </c>
      <c r="C39" s="16">
        <v>19</v>
      </c>
      <c r="D39" s="16">
        <v>12</v>
      </c>
      <c r="E39" s="16">
        <v>37</v>
      </c>
      <c r="F39" s="16"/>
      <c r="G39" s="16">
        <v>43</v>
      </c>
      <c r="H39" s="20">
        <v>49</v>
      </c>
      <c r="I39" s="17">
        <f t="shared" si="3"/>
        <v>160</v>
      </c>
      <c r="J39" s="32">
        <v>35</v>
      </c>
    </row>
    <row r="40" spans="1:10">
      <c r="A40" s="1">
        <f t="shared" si="1"/>
        <v>36</v>
      </c>
      <c r="B40" s="18" t="s">
        <v>11</v>
      </c>
      <c r="C40" s="20">
        <v>51</v>
      </c>
      <c r="D40" s="16">
        <v>7.5</v>
      </c>
      <c r="E40" s="16">
        <v>40</v>
      </c>
      <c r="F40" s="16"/>
      <c r="G40" s="16">
        <v>45</v>
      </c>
      <c r="H40" s="16">
        <v>22</v>
      </c>
      <c r="I40" s="17">
        <f t="shared" si="3"/>
        <v>165.5</v>
      </c>
      <c r="J40" s="32">
        <v>36</v>
      </c>
    </row>
    <row r="41" spans="1:10">
      <c r="A41" s="1">
        <f t="shared" si="1"/>
        <v>37</v>
      </c>
      <c r="B41" s="19" t="s">
        <v>54</v>
      </c>
      <c r="C41" s="16">
        <v>21</v>
      </c>
      <c r="D41" s="16">
        <v>16</v>
      </c>
      <c r="E41" s="16">
        <v>38</v>
      </c>
      <c r="F41" s="16"/>
      <c r="G41" s="16">
        <v>42</v>
      </c>
      <c r="H41" s="20">
        <v>49</v>
      </c>
      <c r="I41" s="17">
        <f t="shared" si="3"/>
        <v>166</v>
      </c>
      <c r="J41" s="32">
        <v>37</v>
      </c>
    </row>
    <row r="42" spans="1:10">
      <c r="A42" s="1">
        <f t="shared" si="1"/>
        <v>38</v>
      </c>
      <c r="B42" s="19" t="s">
        <v>53</v>
      </c>
      <c r="C42" s="16">
        <v>18</v>
      </c>
      <c r="D42" s="16">
        <v>36</v>
      </c>
      <c r="E42" s="16">
        <v>24</v>
      </c>
      <c r="F42" s="16"/>
      <c r="G42" s="16">
        <v>47</v>
      </c>
      <c r="H42" s="20">
        <v>49</v>
      </c>
      <c r="I42" s="17">
        <f t="shared" si="3"/>
        <v>174</v>
      </c>
      <c r="J42" s="32">
        <v>38</v>
      </c>
    </row>
    <row r="43" spans="1:10">
      <c r="A43" s="1">
        <f t="shared" si="1"/>
        <v>39</v>
      </c>
      <c r="B43" s="19" t="s">
        <v>45</v>
      </c>
      <c r="C43" s="20">
        <v>51</v>
      </c>
      <c r="D43" s="16">
        <v>39</v>
      </c>
      <c r="E43" s="16">
        <v>52</v>
      </c>
      <c r="F43" s="16"/>
      <c r="G43" s="16">
        <v>34</v>
      </c>
      <c r="H43" s="16">
        <v>4.5</v>
      </c>
      <c r="I43" s="17">
        <f t="shared" si="3"/>
        <v>180.5</v>
      </c>
      <c r="J43" s="32">
        <v>39</v>
      </c>
    </row>
    <row r="44" spans="1:10">
      <c r="A44" s="1">
        <f t="shared" si="1"/>
        <v>40</v>
      </c>
      <c r="B44" s="24" t="s">
        <v>62</v>
      </c>
      <c r="C44" s="20">
        <v>51</v>
      </c>
      <c r="D44" s="16">
        <v>14.5</v>
      </c>
      <c r="E44" s="16">
        <v>42</v>
      </c>
      <c r="F44" s="16"/>
      <c r="G44" s="16">
        <v>24</v>
      </c>
      <c r="H44" s="20">
        <v>49</v>
      </c>
      <c r="I44" s="17">
        <f t="shared" si="3"/>
        <v>180.5</v>
      </c>
      <c r="J44" s="32">
        <v>40</v>
      </c>
    </row>
    <row r="45" spans="1:10">
      <c r="A45" s="1">
        <f t="shared" si="1"/>
        <v>41</v>
      </c>
      <c r="B45" s="18" t="s">
        <v>18</v>
      </c>
      <c r="C45" s="20">
        <v>51</v>
      </c>
      <c r="D45" s="16">
        <v>47</v>
      </c>
      <c r="E45" s="16">
        <v>49</v>
      </c>
      <c r="F45" s="16"/>
      <c r="G45" s="16">
        <v>52</v>
      </c>
      <c r="H45" s="20">
        <v>49</v>
      </c>
      <c r="I45" s="17">
        <f t="shared" si="3"/>
        <v>248</v>
      </c>
      <c r="J45" s="32">
        <v>41</v>
      </c>
    </row>
    <row r="46" spans="1:10">
      <c r="A46" s="1">
        <f t="shared" si="1"/>
        <v>42</v>
      </c>
      <c r="B46" s="21" t="s">
        <v>6</v>
      </c>
      <c r="C46" s="22"/>
      <c r="D46" s="22">
        <v>50.5</v>
      </c>
      <c r="E46" s="22">
        <v>2</v>
      </c>
      <c r="F46" s="22">
        <v>5</v>
      </c>
      <c r="G46" s="22">
        <v>5</v>
      </c>
      <c r="H46" s="22"/>
      <c r="I46" s="23">
        <f t="shared" si="3"/>
        <v>62.5</v>
      </c>
      <c r="J46" s="38">
        <v>42</v>
      </c>
    </row>
    <row r="47" spans="1:10">
      <c r="A47" s="1">
        <f t="shared" si="1"/>
        <v>43</v>
      </c>
      <c r="B47" s="39" t="s">
        <v>23</v>
      </c>
      <c r="C47" s="22">
        <v>14.5</v>
      </c>
      <c r="D47" s="22">
        <v>36</v>
      </c>
      <c r="E47" s="22">
        <v>11</v>
      </c>
      <c r="F47" s="22"/>
      <c r="G47" s="22"/>
      <c r="H47" s="22">
        <v>8</v>
      </c>
      <c r="I47" s="23">
        <f t="shared" si="3"/>
        <v>69.5</v>
      </c>
      <c r="J47" s="38">
        <v>43</v>
      </c>
    </row>
    <row r="48" spans="1:10">
      <c r="A48" s="1">
        <f t="shared" si="1"/>
        <v>44</v>
      </c>
      <c r="B48" s="40" t="s">
        <v>38</v>
      </c>
      <c r="C48" s="22"/>
      <c r="D48" s="22">
        <v>21</v>
      </c>
      <c r="E48" s="22">
        <v>1</v>
      </c>
      <c r="F48" s="22"/>
      <c r="G48" s="22">
        <v>9</v>
      </c>
      <c r="H48" s="41">
        <v>49</v>
      </c>
      <c r="I48" s="23">
        <f t="shared" si="3"/>
        <v>80</v>
      </c>
      <c r="J48" s="38">
        <v>44</v>
      </c>
    </row>
    <row r="49" spans="1:10">
      <c r="A49" s="1">
        <f t="shared" si="1"/>
        <v>45</v>
      </c>
      <c r="B49" s="39" t="s">
        <v>61</v>
      </c>
      <c r="C49" s="41">
        <v>51</v>
      </c>
      <c r="D49" s="22">
        <v>10</v>
      </c>
      <c r="E49" s="22"/>
      <c r="F49" s="22"/>
      <c r="G49" s="22">
        <v>11.5</v>
      </c>
      <c r="H49" s="22">
        <v>22</v>
      </c>
      <c r="I49" s="23">
        <f t="shared" si="3"/>
        <v>94.5</v>
      </c>
      <c r="J49" s="38">
        <v>45</v>
      </c>
    </row>
    <row r="50" spans="1:10">
      <c r="A50" s="1">
        <f t="shared" si="1"/>
        <v>46</v>
      </c>
      <c r="B50" s="39" t="s">
        <v>19</v>
      </c>
      <c r="C50" s="41">
        <v>51</v>
      </c>
      <c r="D50" s="22">
        <v>28.5</v>
      </c>
      <c r="E50" s="22"/>
      <c r="F50" s="22">
        <v>13</v>
      </c>
      <c r="G50" s="22">
        <v>15</v>
      </c>
      <c r="H50" s="22"/>
      <c r="I50" s="23">
        <f t="shared" si="3"/>
        <v>107.5</v>
      </c>
      <c r="J50" s="38">
        <v>46</v>
      </c>
    </row>
    <row r="51" spans="1:10">
      <c r="A51" s="1">
        <f t="shared" si="1"/>
        <v>47</v>
      </c>
      <c r="B51" s="39" t="s">
        <v>14</v>
      </c>
      <c r="C51" s="41">
        <v>51</v>
      </c>
      <c r="D51" s="22"/>
      <c r="E51" s="22">
        <v>34</v>
      </c>
      <c r="F51" s="22"/>
      <c r="G51" s="22">
        <v>16</v>
      </c>
      <c r="H51" s="41">
        <v>49</v>
      </c>
      <c r="I51" s="23">
        <f t="shared" si="3"/>
        <v>150</v>
      </c>
      <c r="J51" s="38">
        <v>47</v>
      </c>
    </row>
    <row r="52" spans="1:10">
      <c r="A52" s="1">
        <f t="shared" si="1"/>
        <v>48</v>
      </c>
      <c r="B52" s="21" t="s">
        <v>31</v>
      </c>
      <c r="C52" s="41"/>
      <c r="D52" s="22">
        <v>36</v>
      </c>
      <c r="E52" s="22">
        <v>28</v>
      </c>
      <c r="F52" s="22"/>
      <c r="G52" s="42">
        <v>51</v>
      </c>
      <c r="H52" s="41">
        <v>49</v>
      </c>
      <c r="I52" s="23">
        <f t="shared" si="3"/>
        <v>164</v>
      </c>
      <c r="J52" s="38">
        <v>48</v>
      </c>
    </row>
    <row r="53" spans="1:10">
      <c r="A53" s="1">
        <f t="shared" si="1"/>
        <v>49</v>
      </c>
      <c r="B53" s="40" t="s">
        <v>48</v>
      </c>
      <c r="C53" s="41">
        <v>51</v>
      </c>
      <c r="D53" s="22">
        <v>48</v>
      </c>
      <c r="E53" s="22">
        <v>50</v>
      </c>
      <c r="F53" s="22"/>
      <c r="G53" s="22">
        <v>50</v>
      </c>
      <c r="H53" s="22"/>
      <c r="I53" s="23">
        <f t="shared" si="3"/>
        <v>199</v>
      </c>
      <c r="J53" s="38">
        <v>49</v>
      </c>
    </row>
    <row r="54" spans="1:10">
      <c r="A54" s="1">
        <f t="shared" si="1"/>
        <v>50</v>
      </c>
      <c r="B54" s="25" t="s">
        <v>60</v>
      </c>
      <c r="C54" s="26">
        <v>26</v>
      </c>
      <c r="D54" s="26">
        <v>25</v>
      </c>
      <c r="E54" s="26">
        <v>14</v>
      </c>
      <c r="F54" s="26"/>
      <c r="G54" s="26"/>
      <c r="H54" s="26"/>
      <c r="I54" s="27">
        <f t="shared" si="3"/>
        <v>65</v>
      </c>
      <c r="J54" s="33">
        <v>50</v>
      </c>
    </row>
    <row r="55" spans="1:10">
      <c r="A55" s="1">
        <f t="shared" si="1"/>
        <v>51</v>
      </c>
      <c r="B55" s="28" t="s">
        <v>12</v>
      </c>
      <c r="C55" s="26"/>
      <c r="D55" s="26"/>
      <c r="E55" s="26">
        <v>39</v>
      </c>
      <c r="F55" s="26">
        <v>24</v>
      </c>
      <c r="G55" s="26">
        <v>20.5</v>
      </c>
      <c r="H55" s="26"/>
      <c r="I55" s="27">
        <f t="shared" si="3"/>
        <v>83.5</v>
      </c>
      <c r="J55" s="33">
        <v>51</v>
      </c>
    </row>
    <row r="56" spans="1:10" ht="21.75" customHeight="1">
      <c r="A56" s="1">
        <f>A55+1</f>
        <v>52</v>
      </c>
      <c r="B56" s="29" t="s">
        <v>32</v>
      </c>
      <c r="C56" s="26">
        <v>21</v>
      </c>
      <c r="D56" s="26"/>
      <c r="E56" s="26">
        <v>54</v>
      </c>
      <c r="F56" s="26"/>
      <c r="G56" s="26">
        <v>44</v>
      </c>
      <c r="H56" s="26"/>
      <c r="I56" s="27">
        <f t="shared" si="3"/>
        <v>119</v>
      </c>
      <c r="J56" s="33">
        <v>52</v>
      </c>
    </row>
    <row r="57" spans="1:10">
      <c r="A57" s="1">
        <f t="shared" si="1"/>
        <v>53</v>
      </c>
      <c r="B57" s="25" t="s">
        <v>65</v>
      </c>
      <c r="C57" s="26"/>
      <c r="D57" s="26"/>
      <c r="E57" s="26"/>
      <c r="F57" s="26">
        <v>30</v>
      </c>
      <c r="G57" s="26">
        <v>49</v>
      </c>
      <c r="H57" s="37">
        <v>49</v>
      </c>
      <c r="I57" s="27">
        <f t="shared" si="3"/>
        <v>128</v>
      </c>
      <c r="J57" s="33">
        <v>53</v>
      </c>
    </row>
    <row r="58" spans="1:10">
      <c r="A58" s="1">
        <f t="shared" si="1"/>
        <v>54</v>
      </c>
      <c r="B58" s="25" t="s">
        <v>56</v>
      </c>
      <c r="C58" s="26"/>
      <c r="D58" s="26">
        <v>41</v>
      </c>
      <c r="E58" s="26">
        <v>46</v>
      </c>
      <c r="F58" s="26"/>
      <c r="G58" s="26"/>
      <c r="H58" s="37">
        <v>49</v>
      </c>
      <c r="I58" s="27">
        <f t="shared" si="3"/>
        <v>136</v>
      </c>
      <c r="J58" s="33">
        <v>54</v>
      </c>
    </row>
    <row r="59" spans="1:10">
      <c r="A59" s="1">
        <f t="shared" si="1"/>
        <v>55</v>
      </c>
      <c r="B59" s="4" t="s">
        <v>16</v>
      </c>
      <c r="C59" s="14"/>
      <c r="D59" s="2"/>
      <c r="E59" s="2">
        <v>35</v>
      </c>
      <c r="F59" s="2"/>
      <c r="G59" s="2">
        <v>30</v>
      </c>
      <c r="H59" s="2"/>
      <c r="I59" s="9">
        <f t="shared" si="3"/>
        <v>65</v>
      </c>
      <c r="J59" s="34">
        <v>55</v>
      </c>
    </row>
    <row r="60" spans="1:10">
      <c r="A60" s="1">
        <f t="shared" si="1"/>
        <v>56</v>
      </c>
      <c r="B60" s="3" t="s">
        <v>7</v>
      </c>
      <c r="C60" s="14">
        <v>51</v>
      </c>
      <c r="D60" s="2"/>
      <c r="E60" s="2">
        <v>3</v>
      </c>
      <c r="F60" s="2"/>
      <c r="G60" s="2"/>
      <c r="H60" s="2"/>
      <c r="I60" s="9">
        <f t="shared" si="3"/>
        <v>54</v>
      </c>
      <c r="J60" s="31" t="s">
        <v>68</v>
      </c>
    </row>
    <row r="61" spans="1:10">
      <c r="A61" s="1">
        <f t="shared" si="1"/>
        <v>57</v>
      </c>
      <c r="B61" s="3" t="s">
        <v>40</v>
      </c>
      <c r="C61" s="14">
        <v>51</v>
      </c>
      <c r="D61" s="2">
        <v>32</v>
      </c>
      <c r="E61" s="2"/>
      <c r="F61" s="2"/>
      <c r="G61" s="2"/>
      <c r="H61" s="2"/>
      <c r="I61" s="9">
        <f t="shared" si="3"/>
        <v>83</v>
      </c>
      <c r="J61" s="31" t="s">
        <v>68</v>
      </c>
    </row>
    <row r="62" spans="1:10">
      <c r="A62" s="1">
        <f t="shared" si="1"/>
        <v>58</v>
      </c>
      <c r="B62" s="4" t="s">
        <v>25</v>
      </c>
      <c r="C62" s="14">
        <v>51</v>
      </c>
      <c r="D62" s="2">
        <v>49</v>
      </c>
      <c r="E62" s="2"/>
      <c r="F62" s="2"/>
      <c r="G62" s="2"/>
      <c r="H62" s="2"/>
      <c r="I62" s="9">
        <f t="shared" si="3"/>
        <v>100</v>
      </c>
      <c r="J62" s="31" t="s">
        <v>68</v>
      </c>
    </row>
    <row r="63" spans="1:10">
      <c r="A63" s="1">
        <f t="shared" si="1"/>
        <v>59</v>
      </c>
      <c r="B63" s="3" t="s">
        <v>10</v>
      </c>
      <c r="C63" s="14">
        <v>51</v>
      </c>
      <c r="D63" s="2"/>
      <c r="E63" s="2"/>
      <c r="F63" s="2"/>
      <c r="G63" s="2"/>
      <c r="H63" s="2"/>
      <c r="I63" s="9">
        <f t="shared" si="3"/>
        <v>51</v>
      </c>
      <c r="J63" s="31" t="s">
        <v>67</v>
      </c>
    </row>
    <row r="64" spans="1:10">
      <c r="A64" s="1">
        <f t="shared" si="1"/>
        <v>60</v>
      </c>
      <c r="B64" s="4" t="s">
        <v>66</v>
      </c>
      <c r="C64" s="2"/>
      <c r="D64" s="2"/>
      <c r="E64" s="2"/>
      <c r="F64" s="2"/>
      <c r="G64" s="2"/>
      <c r="H64" s="14">
        <v>49</v>
      </c>
      <c r="I64" s="9">
        <f t="shared" si="3"/>
        <v>49</v>
      </c>
      <c r="J64" s="31" t="s">
        <v>67</v>
      </c>
    </row>
    <row r="65" spans="1:10">
      <c r="A65" s="5"/>
      <c r="B65" s="6"/>
      <c r="C65" s="12"/>
      <c r="D65" s="12"/>
      <c r="E65" s="12"/>
      <c r="F65" s="12"/>
      <c r="G65" s="12"/>
      <c r="H65" s="12"/>
      <c r="I65" s="10"/>
      <c r="J65" s="35"/>
    </row>
    <row r="66" spans="1:10" ht="20.25" customHeight="1">
      <c r="A66" s="53" t="s">
        <v>63</v>
      </c>
      <c r="B66" s="53"/>
      <c r="C66" s="53"/>
      <c r="D66" s="53"/>
      <c r="E66" s="13"/>
      <c r="F66" s="54" t="s">
        <v>64</v>
      </c>
      <c r="G66" s="54"/>
      <c r="H66" s="54"/>
      <c r="I66" s="54"/>
      <c r="J66" s="54"/>
    </row>
    <row r="67" spans="1:10">
      <c r="A67" s="7"/>
      <c r="B67" s="6"/>
      <c r="C67" s="12"/>
      <c r="D67" s="12"/>
      <c r="E67" s="12"/>
      <c r="F67" s="12"/>
      <c r="G67" s="12"/>
      <c r="H67" s="12"/>
      <c r="I67" s="10"/>
      <c r="J67" s="35"/>
    </row>
  </sheetData>
  <sheetProtection selectLockedCells="1" selectUnlockedCells="1"/>
  <mergeCells count="4">
    <mergeCell ref="A1:J2"/>
    <mergeCell ref="A3:J3"/>
    <mergeCell ref="A66:D66"/>
    <mergeCell ref="F66:J66"/>
  </mergeCells>
  <phoneticPr fontId="7" type="noConversion"/>
  <pageMargins left="0.78749999999999998" right="0.78749999999999998" top="1.0527777777777778" bottom="1.0527777777777778" header="0.78749999999999998" footer="0.78749999999999998"/>
  <pageSetup paperSize="9" scale="68" orientation="portrait" useFirstPageNumber="1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honeticPr fontId="7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honeticPr fontId="7" type="noConversion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Irina</cp:lastModifiedBy>
  <cp:lastPrinted>2014-09-25T05:19:25Z</cp:lastPrinted>
  <dcterms:created xsi:type="dcterms:W3CDTF">2014-09-23T13:11:25Z</dcterms:created>
  <dcterms:modified xsi:type="dcterms:W3CDTF">2014-09-26T07:25:24Z</dcterms:modified>
</cp:coreProperties>
</file>